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8010"/>
  </bookViews>
  <sheets>
    <sheet name="Sheet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J54" i="1" l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</calcChain>
</file>

<file path=xl/sharedStrings.xml><?xml version="1.0" encoding="utf-8"?>
<sst xmlns="http://schemas.openxmlformats.org/spreadsheetml/2006/main" count="107" uniqueCount="70">
  <si>
    <t>NO</t>
  </si>
  <si>
    <t>Nama Mahasiswa</t>
  </si>
  <si>
    <t>ACHANA SEPTRI</t>
  </si>
  <si>
    <t>AHMAD FAKHRI</t>
  </si>
  <si>
    <t>AHMAD IBRAHIM KHOIRUR RIJAL</t>
  </si>
  <si>
    <t>AHMAD RAFSANJANI TARORES</t>
  </si>
  <si>
    <t>ALDO ANGGARA PRATAMA</t>
  </si>
  <si>
    <t>Alfina dwi anjani putri</t>
  </si>
  <si>
    <t>Aliya Suhartini</t>
  </si>
  <si>
    <t>Amellia zhahrah akhromathul jannah</t>
  </si>
  <si>
    <t>Andrian Panca Putra</t>
  </si>
  <si>
    <t>Anida Tri Lestari</t>
  </si>
  <si>
    <t>Apriyani</t>
  </si>
  <si>
    <t>AUFA ISTININGTYAS LUTFI AGUSTIANTO</t>
  </si>
  <si>
    <t>BILLY SATYA ABIEZA</t>
  </si>
  <si>
    <t>Cindi Ramadani</t>
  </si>
  <si>
    <t>Eliza miranti</t>
  </si>
  <si>
    <t>Erfan seftiawan</t>
  </si>
  <si>
    <t>Farel Almet Kosanda</t>
  </si>
  <si>
    <t>FEBRI ADI PRANATA</t>
  </si>
  <si>
    <t>GHANDI BRAHMA PUTRA</t>
  </si>
  <si>
    <t>IKLAS WAHYUDI</t>
  </si>
  <si>
    <t>Intan Gusti Saputri</t>
  </si>
  <si>
    <t>JHECXY MUSYA RAMA CHAFELLA</t>
  </si>
  <si>
    <t>Lidia valentina</t>
  </si>
  <si>
    <t>Lola Lorensi</t>
  </si>
  <si>
    <t>MAUDIA CICILINE FAIRUS</t>
  </si>
  <si>
    <t>Mega Nur Pelangi</t>
  </si>
  <si>
    <t>MUHAMMAD FADHIL REMANSYAH</t>
  </si>
  <si>
    <t>MUHAMMAD FIKRI HABIB JULIANSYAH</t>
  </si>
  <si>
    <t>Muhammad joendi al farisi</t>
  </si>
  <si>
    <t>Muhammad Zaky Alfareza</t>
  </si>
  <si>
    <t>Nabil Ramadhan</t>
  </si>
  <si>
    <t>Nyimas Aisha Melanie</t>
  </si>
  <si>
    <t>Peni Sintia Bella</t>
  </si>
  <si>
    <t>RAFLY PRANATA RAMADHAN</t>
  </si>
  <si>
    <t>RIFAT NUR FALAQ</t>
  </si>
  <si>
    <t>SATRIA BINTANG PRATAMA</t>
  </si>
  <si>
    <t>sella lorenza</t>
  </si>
  <si>
    <t>vioni tri gusti</t>
  </si>
  <si>
    <t>WAHYU RIZKY</t>
  </si>
  <si>
    <t>Yhema Fronica Yolanda Sari</t>
  </si>
  <si>
    <t>NIM</t>
  </si>
  <si>
    <t>Nilai</t>
  </si>
  <si>
    <t>TTM/20</t>
  </si>
  <si>
    <t>TGM/20</t>
  </si>
  <si>
    <t>UTS/25%</t>
  </si>
  <si>
    <t>UAS/35</t>
  </si>
  <si>
    <t>: 2A</t>
  </si>
  <si>
    <t>: 2</t>
  </si>
  <si>
    <t>Nilai Akhir</t>
  </si>
  <si>
    <t>Angka</t>
  </si>
  <si>
    <t>Huruf</t>
  </si>
  <si>
    <t>A</t>
  </si>
  <si>
    <t>C</t>
  </si>
  <si>
    <t>B</t>
  </si>
  <si>
    <t>Mata Kuliah             : AIK 1</t>
  </si>
  <si>
    <t xml:space="preserve">                         UNIVERSITAS MUHAMMADIYAH  BENGKULU (UMB)</t>
  </si>
  <si>
    <t xml:space="preserve">         FAKULTAS HUKUM </t>
  </si>
  <si>
    <t xml:space="preserve">         DAFTAR NILAI UJIAN AHIR SEMESTER</t>
  </si>
  <si>
    <t xml:space="preserve">         SMT/TAHUN AKADEMIK :  2024-2025</t>
  </si>
  <si>
    <t>SKS</t>
  </si>
  <si>
    <t xml:space="preserve">   Nama Kelas</t>
  </si>
  <si>
    <t>Dosen Pengampu,</t>
  </si>
  <si>
    <t>Nurhadi, S.Ag, M.A</t>
  </si>
  <si>
    <t>NIDN. 2014026806</t>
  </si>
  <si>
    <t>HENDI SASTRA PUTRA, S.H., M.H.</t>
  </si>
  <si>
    <t xml:space="preserve">Mengetahui, Ketua Prodi </t>
  </si>
  <si>
    <t>NIDN: 0226058403</t>
  </si>
  <si>
    <t>Kode Mata kuliah  : WU00001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</si>
</sst>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u/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9"/>
      <color rgb="FF000000"/>
      <name val="Calibri"/>
      <family val="2"/>
      <charset val="204"/>
    </font>
    <font>
      <sz val="9"/>
      <color rgb="FF000000"/>
      <name val="Segoe U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charset val="204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/>
    </xf>
    <xf numFmtId="0" fontId="11" fillId="2" borderId="0" xfId="0" applyFont="1" applyFill="1" applyAlignment="1">
      <alignment horizontal="center"/>
    </xf>
    <xf numFmtId="0" fontId="0" fillId="0" borderId="0" xfId="0" applyFont="1"/>
    <xf numFmtId="0" fontId="11" fillId="2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5" fillId="0" borderId="0" xfId="0" applyFont="1"/>
    <xf numFmtId="0" fontId="17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15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4" fillId="0" borderId="0" xfId="0" applyFont="1"/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6" fillId="0" borderId="0" xfId="0" applyFont="1"/>
    <xf numFmtId="0" fontId="1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3</xdr:row>
      <xdr:rowOff>0</xdr:rowOff>
    </xdr:from>
    <xdr:to>
      <xdr:col>3</xdr:col>
      <xdr:colOff>809625</xdr:colOff>
      <xdr:row>8</xdr:row>
      <xdr:rowOff>28575</xdr:rowOff>
    </xdr:to>
    <xdr:pic>
      <xdr:nvPicPr>
        <xdr:cNvPr id="2" name="Picture 1" descr="Lambang UMB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" y="571500"/>
          <a:ext cx="9906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55</xdr:row>
      <xdr:rowOff>400050</xdr:rowOff>
    </xdr:from>
    <xdr:to>
      <xdr:col>3</xdr:col>
      <xdr:colOff>1428751</xdr:colOff>
      <xdr:row>58</xdr:row>
      <xdr:rowOff>114300</xdr:rowOff>
    </xdr:to>
    <xdr:pic>
      <xdr:nvPicPr>
        <xdr:cNvPr id="7" name="Picture 6" descr="WhatsApp Image 2024-07-26 at 10.47.16_14606f4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22" t="15198" r="17773" b="29941"/>
        <a:stretch>
          <a:fillRect/>
        </a:stretch>
      </xdr:blipFill>
      <xdr:spPr bwMode="auto">
        <a:xfrm>
          <a:off x="1619250" y="10782300"/>
          <a:ext cx="1381126" cy="5810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55</xdr:row>
      <xdr:rowOff>371476</xdr:rowOff>
    </xdr:from>
    <xdr:to>
      <xdr:col>9</xdr:col>
      <xdr:colOff>323850</xdr:colOff>
      <xdr:row>58</xdr:row>
      <xdr:rowOff>133351</xdr:rowOff>
    </xdr:to>
    <xdr:pic>
      <xdr:nvPicPr>
        <xdr:cNvPr id="8" name="Picture 7" descr="C:\Users\Lenovo\Downloads\jurnal27402520201 (1)_files\image006.jpg"/>
        <xdr:cNvPicPr/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0753726"/>
          <a:ext cx="14287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4"/>
  <sheetViews>
    <sheetView tabSelected="1" topLeftCell="C4" workbookViewId="0">
      <selection activeCell="C11" sqref="C11:F11"/>
    </sheetView>
  </sheetViews>
  <sheetFormatPr defaultRowHeight="15" x14ac:dyDescent="0.25"/>
  <cols>
    <col min="3" max="3" width="5.28515625" customWidth="1"/>
    <col min="4" max="4" width="31.5703125" customWidth="1"/>
    <col min="5" max="5" width="9.85546875" style="21" customWidth="1"/>
    <col min="6" max="8" width="6" customWidth="1"/>
    <col min="9" max="9" width="6.28515625" style="16" customWidth="1"/>
    <col min="10" max="10" width="7.140625" customWidth="1"/>
    <col min="11" max="11" width="6.140625" customWidth="1"/>
  </cols>
  <sheetData>
    <row r="4" spans="3:11" s="9" customFormat="1" ht="15.75" x14ac:dyDescent="0.2">
      <c r="C4" s="8"/>
      <c r="D4" s="53" t="s">
        <v>57</v>
      </c>
      <c r="E4" s="53"/>
      <c r="F4" s="53"/>
      <c r="G4" s="53"/>
      <c r="H4" s="53"/>
      <c r="I4" s="53"/>
      <c r="J4" s="53"/>
      <c r="K4" s="53"/>
    </row>
    <row r="5" spans="3:11" s="9" customFormat="1" ht="18" x14ac:dyDescent="0.25">
      <c r="C5" s="8"/>
      <c r="D5" s="54" t="s">
        <v>58</v>
      </c>
      <c r="E5" s="54"/>
      <c r="F5" s="54"/>
      <c r="G5" s="54"/>
      <c r="H5" s="54"/>
      <c r="I5" s="54"/>
      <c r="J5" s="54"/>
      <c r="K5" s="54"/>
    </row>
    <row r="6" spans="3:11" s="9" customFormat="1" ht="12.75" x14ac:dyDescent="0.2">
      <c r="C6" s="8"/>
      <c r="D6" s="55"/>
      <c r="E6" s="55"/>
      <c r="F6" s="55"/>
      <c r="G6" s="55"/>
      <c r="H6" s="55"/>
      <c r="I6" s="55"/>
      <c r="J6" s="55"/>
      <c r="K6" s="55"/>
    </row>
    <row r="7" spans="3:11" s="9" customFormat="1" ht="12.75" x14ac:dyDescent="0.2">
      <c r="C7" s="8"/>
      <c r="D7" s="55" t="s">
        <v>59</v>
      </c>
      <c r="E7" s="55"/>
      <c r="F7" s="55"/>
      <c r="G7" s="55"/>
      <c r="H7" s="55"/>
      <c r="I7" s="55"/>
      <c r="J7" s="55"/>
      <c r="K7" s="55"/>
    </row>
    <row r="8" spans="3:11" s="9" customFormat="1" ht="12.75" x14ac:dyDescent="0.2">
      <c r="C8" s="8"/>
      <c r="D8" s="55" t="s">
        <v>60</v>
      </c>
      <c r="E8" s="55"/>
      <c r="F8" s="55"/>
      <c r="G8" s="55"/>
      <c r="H8" s="55"/>
      <c r="I8" s="55"/>
      <c r="J8" s="55"/>
      <c r="K8" s="55"/>
    </row>
    <row r="9" spans="3:11" s="9" customFormat="1" ht="10.5" customHeight="1" x14ac:dyDescent="0.2">
      <c r="C9" s="8"/>
      <c r="D9" s="10"/>
      <c r="E9" s="18"/>
      <c r="F9" s="10"/>
      <c r="G9" s="10"/>
      <c r="H9" s="11"/>
      <c r="I9" s="29"/>
      <c r="J9" s="10"/>
      <c r="K9" s="11"/>
    </row>
    <row r="10" spans="3:11" s="16" customFormat="1" x14ac:dyDescent="0.25">
      <c r="C10" s="56" t="s">
        <v>56</v>
      </c>
      <c r="D10" s="56"/>
      <c r="E10" s="56"/>
      <c r="F10" s="12"/>
      <c r="G10" s="12"/>
      <c r="H10" s="13" t="s">
        <v>62</v>
      </c>
      <c r="I10" s="30"/>
      <c r="J10" s="14" t="s">
        <v>48</v>
      </c>
      <c r="K10" s="15"/>
    </row>
    <row r="11" spans="3:11" s="16" customFormat="1" x14ac:dyDescent="0.25">
      <c r="C11" s="57" t="s">
        <v>69</v>
      </c>
      <c r="D11" s="57"/>
      <c r="E11" s="57"/>
      <c r="F11" s="57"/>
      <c r="G11" s="47" t="s">
        <v>61</v>
      </c>
      <c r="H11" s="47"/>
      <c r="I11" s="31"/>
      <c r="J11" s="14" t="s">
        <v>49</v>
      </c>
      <c r="K11" s="17"/>
    </row>
    <row r="12" spans="3:11" x14ac:dyDescent="0.25">
      <c r="C12" s="1"/>
      <c r="D12" s="2"/>
      <c r="E12" s="7"/>
      <c r="F12" s="2"/>
      <c r="G12" s="2"/>
      <c r="H12" s="3"/>
      <c r="I12" s="32"/>
      <c r="J12" s="4"/>
      <c r="K12" s="5"/>
    </row>
    <row r="13" spans="3:11" x14ac:dyDescent="0.25">
      <c r="C13" s="48" t="s">
        <v>0</v>
      </c>
      <c r="D13" s="50" t="s">
        <v>1</v>
      </c>
      <c r="E13" s="48" t="s">
        <v>42</v>
      </c>
      <c r="F13" s="52" t="s">
        <v>43</v>
      </c>
      <c r="G13" s="52"/>
      <c r="H13" s="52"/>
      <c r="I13" s="52"/>
      <c r="J13" s="52" t="s">
        <v>50</v>
      </c>
      <c r="K13" s="52"/>
    </row>
    <row r="14" spans="3:11" x14ac:dyDescent="0.25">
      <c r="C14" s="49"/>
      <c r="D14" s="51"/>
      <c r="E14" s="48"/>
      <c r="F14" s="22" t="s">
        <v>44</v>
      </c>
      <c r="G14" s="22" t="s">
        <v>45</v>
      </c>
      <c r="H14" s="23" t="s">
        <v>46</v>
      </c>
      <c r="I14" s="33" t="s">
        <v>47</v>
      </c>
      <c r="J14" s="24" t="s">
        <v>51</v>
      </c>
      <c r="K14" s="23" t="s">
        <v>52</v>
      </c>
    </row>
    <row r="15" spans="3:11" x14ac:dyDescent="0.25">
      <c r="C15" s="25">
        <v>1</v>
      </c>
      <c r="D15" s="26" t="s">
        <v>2</v>
      </c>
      <c r="E15" s="19">
        <v>2474201113</v>
      </c>
      <c r="F15" s="27">
        <v>93.75</v>
      </c>
      <c r="G15" s="28">
        <v>80</v>
      </c>
      <c r="H15" s="34">
        <v>80</v>
      </c>
      <c r="I15" s="27">
        <v>85</v>
      </c>
      <c r="J15" s="27">
        <f>(F15*20+G15*20+H15*25+I15*35)/100</f>
        <v>84.5</v>
      </c>
      <c r="K15" s="27" t="s">
        <v>53</v>
      </c>
    </row>
    <row r="16" spans="3:11" x14ac:dyDescent="0.25">
      <c r="C16" s="25">
        <v>2</v>
      </c>
      <c r="D16" s="26" t="s">
        <v>3</v>
      </c>
      <c r="E16" s="19">
        <v>2474201150</v>
      </c>
      <c r="F16" s="27">
        <v>62.5</v>
      </c>
      <c r="G16" s="28">
        <v>80</v>
      </c>
      <c r="H16" s="20">
        <v>60</v>
      </c>
      <c r="I16" s="27">
        <v>80</v>
      </c>
      <c r="J16" s="27">
        <f t="shared" ref="J16:J54" si="0">(F16*20+G16*20+H16*25+I16*35)/100</f>
        <v>71.5</v>
      </c>
      <c r="K16" s="27" t="s">
        <v>55</v>
      </c>
    </row>
    <row r="17" spans="3:11" x14ac:dyDescent="0.25">
      <c r="C17" s="25">
        <v>3</v>
      </c>
      <c r="D17" s="26" t="s">
        <v>4</v>
      </c>
      <c r="E17" s="19">
        <v>2474201158</v>
      </c>
      <c r="F17" s="27">
        <v>62.5</v>
      </c>
      <c r="G17" s="28">
        <v>80</v>
      </c>
      <c r="H17" s="20">
        <v>60</v>
      </c>
      <c r="I17" s="27">
        <v>80</v>
      </c>
      <c r="J17" s="27">
        <f t="shared" si="0"/>
        <v>71.5</v>
      </c>
      <c r="K17" s="27" t="s">
        <v>55</v>
      </c>
    </row>
    <row r="18" spans="3:11" x14ac:dyDescent="0.25">
      <c r="C18" s="25">
        <v>4</v>
      </c>
      <c r="D18" s="26" t="s">
        <v>5</v>
      </c>
      <c r="E18" s="19">
        <v>2474201122</v>
      </c>
      <c r="F18" s="27">
        <v>87.5</v>
      </c>
      <c r="G18" s="28">
        <v>80</v>
      </c>
      <c r="H18" s="34">
        <v>80</v>
      </c>
      <c r="I18" s="27">
        <v>75</v>
      </c>
      <c r="J18" s="27">
        <f t="shared" si="0"/>
        <v>79.75</v>
      </c>
      <c r="K18" s="27" t="s">
        <v>55</v>
      </c>
    </row>
    <row r="19" spans="3:11" x14ac:dyDescent="0.25">
      <c r="C19" s="25">
        <v>5</v>
      </c>
      <c r="D19" s="26" t="s">
        <v>6</v>
      </c>
      <c r="E19" s="19">
        <v>2474201110</v>
      </c>
      <c r="F19" s="27">
        <v>87.5</v>
      </c>
      <c r="G19" s="28">
        <v>80</v>
      </c>
      <c r="H19" s="34">
        <v>75</v>
      </c>
      <c r="I19" s="27">
        <v>81</v>
      </c>
      <c r="J19" s="27">
        <f t="shared" si="0"/>
        <v>80.599999999999994</v>
      </c>
      <c r="K19" s="27" t="s">
        <v>53</v>
      </c>
    </row>
    <row r="20" spans="3:11" x14ac:dyDescent="0.25">
      <c r="C20" s="25">
        <v>6</v>
      </c>
      <c r="D20" s="26" t="s">
        <v>7</v>
      </c>
      <c r="E20" s="19">
        <v>2474201048</v>
      </c>
      <c r="F20" s="27">
        <v>81.25</v>
      </c>
      <c r="G20" s="28">
        <v>80</v>
      </c>
      <c r="H20" s="34">
        <v>85</v>
      </c>
      <c r="I20" s="27">
        <v>80</v>
      </c>
      <c r="J20" s="27">
        <f t="shared" si="0"/>
        <v>81.5</v>
      </c>
      <c r="K20" s="27" t="s">
        <v>53</v>
      </c>
    </row>
    <row r="21" spans="3:11" x14ac:dyDescent="0.25">
      <c r="C21" s="25">
        <v>7</v>
      </c>
      <c r="D21" s="26" t="s">
        <v>8</v>
      </c>
      <c r="E21" s="19">
        <v>2474201112</v>
      </c>
      <c r="F21" s="27">
        <v>93.75</v>
      </c>
      <c r="G21" s="28">
        <v>80</v>
      </c>
      <c r="H21" s="34">
        <v>60</v>
      </c>
      <c r="I21" s="27">
        <v>80</v>
      </c>
      <c r="J21" s="27">
        <f t="shared" si="0"/>
        <v>77.75</v>
      </c>
      <c r="K21" s="27" t="s">
        <v>55</v>
      </c>
    </row>
    <row r="22" spans="3:11" x14ac:dyDescent="0.25">
      <c r="C22" s="25">
        <v>8</v>
      </c>
      <c r="D22" s="26" t="s">
        <v>9</v>
      </c>
      <c r="E22" s="19">
        <v>2474201174</v>
      </c>
      <c r="F22" s="27">
        <v>93.75</v>
      </c>
      <c r="G22" s="28">
        <v>80</v>
      </c>
      <c r="H22" s="34">
        <v>85</v>
      </c>
      <c r="I22" s="27">
        <v>86</v>
      </c>
      <c r="J22" s="27">
        <f t="shared" si="0"/>
        <v>86.1</v>
      </c>
      <c r="K22" s="27" t="s">
        <v>53</v>
      </c>
    </row>
    <row r="23" spans="3:11" x14ac:dyDescent="0.25">
      <c r="C23" s="25">
        <v>9</v>
      </c>
      <c r="D23" s="26" t="s">
        <v>10</v>
      </c>
      <c r="E23" s="19">
        <v>2474201105</v>
      </c>
      <c r="F23" s="27">
        <v>87.5</v>
      </c>
      <c r="G23" s="28">
        <v>80</v>
      </c>
      <c r="H23" s="34">
        <v>85</v>
      </c>
      <c r="I23" s="27">
        <v>75</v>
      </c>
      <c r="J23" s="27">
        <f t="shared" si="0"/>
        <v>81</v>
      </c>
      <c r="K23" s="27" t="s">
        <v>53</v>
      </c>
    </row>
    <row r="24" spans="3:11" x14ac:dyDescent="0.25">
      <c r="C24" s="25">
        <v>10</v>
      </c>
      <c r="D24" s="26" t="s">
        <v>11</v>
      </c>
      <c r="E24" s="19">
        <v>2474201076</v>
      </c>
      <c r="F24" s="27">
        <v>93.75</v>
      </c>
      <c r="G24" s="28">
        <v>80</v>
      </c>
      <c r="H24" s="34">
        <v>75</v>
      </c>
      <c r="I24" s="27">
        <v>80</v>
      </c>
      <c r="J24" s="27">
        <f t="shared" si="0"/>
        <v>81.5</v>
      </c>
      <c r="K24" s="27" t="s">
        <v>53</v>
      </c>
    </row>
    <row r="25" spans="3:11" x14ac:dyDescent="0.25">
      <c r="C25" s="25">
        <v>11</v>
      </c>
      <c r="D25" s="26" t="s">
        <v>12</v>
      </c>
      <c r="E25" s="19">
        <v>2474201059</v>
      </c>
      <c r="F25" s="27">
        <v>100</v>
      </c>
      <c r="G25" s="28">
        <v>80</v>
      </c>
      <c r="H25" s="34">
        <v>70</v>
      </c>
      <c r="I25" s="27">
        <v>80</v>
      </c>
      <c r="J25" s="27">
        <f t="shared" si="0"/>
        <v>81.5</v>
      </c>
      <c r="K25" s="27" t="s">
        <v>53</v>
      </c>
    </row>
    <row r="26" spans="3:11" x14ac:dyDescent="0.25">
      <c r="C26" s="25">
        <v>12</v>
      </c>
      <c r="D26" s="26" t="s">
        <v>13</v>
      </c>
      <c r="E26" s="19">
        <v>2474201040</v>
      </c>
      <c r="F26" s="27">
        <v>87.5</v>
      </c>
      <c r="G26" s="28">
        <v>80</v>
      </c>
      <c r="H26" s="34">
        <v>70</v>
      </c>
      <c r="I26" s="27">
        <v>78</v>
      </c>
      <c r="J26" s="27">
        <f t="shared" si="0"/>
        <v>78.3</v>
      </c>
      <c r="K26" s="27" t="s">
        <v>55</v>
      </c>
    </row>
    <row r="27" spans="3:11" x14ac:dyDescent="0.25">
      <c r="C27" s="25">
        <v>13</v>
      </c>
      <c r="D27" s="26" t="s">
        <v>14</v>
      </c>
      <c r="E27" s="19">
        <v>2474201125</v>
      </c>
      <c r="F27" s="27">
        <v>37.5</v>
      </c>
      <c r="G27" s="28">
        <v>80</v>
      </c>
      <c r="H27" s="20">
        <v>60</v>
      </c>
      <c r="I27" s="27">
        <v>80</v>
      </c>
      <c r="J27" s="27">
        <f t="shared" si="0"/>
        <v>66.5</v>
      </c>
      <c r="K27" s="27" t="s">
        <v>54</v>
      </c>
    </row>
    <row r="28" spans="3:11" x14ac:dyDescent="0.25">
      <c r="C28" s="25">
        <v>14</v>
      </c>
      <c r="D28" s="26" t="s">
        <v>15</v>
      </c>
      <c r="E28" s="19">
        <v>2474201043</v>
      </c>
      <c r="F28" s="27">
        <v>100</v>
      </c>
      <c r="G28" s="28">
        <v>80</v>
      </c>
      <c r="H28" s="20">
        <v>60</v>
      </c>
      <c r="I28" s="27">
        <v>80</v>
      </c>
      <c r="J28" s="27">
        <f t="shared" si="0"/>
        <v>79</v>
      </c>
      <c r="K28" s="27" t="s">
        <v>55</v>
      </c>
    </row>
    <row r="29" spans="3:11" x14ac:dyDescent="0.25">
      <c r="C29" s="25">
        <v>15</v>
      </c>
      <c r="D29" s="26" t="s">
        <v>16</v>
      </c>
      <c r="E29" s="19">
        <v>2474201026</v>
      </c>
      <c r="F29" s="27">
        <v>100</v>
      </c>
      <c r="G29" s="28">
        <v>80</v>
      </c>
      <c r="H29" s="34">
        <v>90</v>
      </c>
      <c r="I29" s="27">
        <v>87</v>
      </c>
      <c r="J29" s="27">
        <f t="shared" si="0"/>
        <v>88.95</v>
      </c>
      <c r="K29" s="27" t="s">
        <v>53</v>
      </c>
    </row>
    <row r="30" spans="3:11" x14ac:dyDescent="0.25">
      <c r="C30" s="25">
        <v>16</v>
      </c>
      <c r="D30" s="26" t="s">
        <v>17</v>
      </c>
      <c r="E30" s="19">
        <v>2474201069</v>
      </c>
      <c r="F30" s="27">
        <v>87.5</v>
      </c>
      <c r="G30" s="28">
        <v>80</v>
      </c>
      <c r="H30" s="34">
        <v>80</v>
      </c>
      <c r="I30" s="27">
        <v>80</v>
      </c>
      <c r="J30" s="27">
        <f t="shared" si="0"/>
        <v>81.5</v>
      </c>
      <c r="K30" s="27" t="s">
        <v>53</v>
      </c>
    </row>
    <row r="31" spans="3:11" x14ac:dyDescent="0.25">
      <c r="C31" s="25">
        <v>17</v>
      </c>
      <c r="D31" s="26" t="s">
        <v>18</v>
      </c>
      <c r="E31" s="19">
        <v>2474201172</v>
      </c>
      <c r="F31" s="27">
        <v>87.5</v>
      </c>
      <c r="G31" s="28">
        <v>80</v>
      </c>
      <c r="H31" s="34">
        <v>70</v>
      </c>
      <c r="I31" s="27">
        <v>75</v>
      </c>
      <c r="J31" s="27">
        <f t="shared" si="0"/>
        <v>77.25</v>
      </c>
      <c r="K31" s="27" t="s">
        <v>55</v>
      </c>
    </row>
    <row r="32" spans="3:11" x14ac:dyDescent="0.25">
      <c r="C32" s="25">
        <v>18</v>
      </c>
      <c r="D32" s="26" t="s">
        <v>19</v>
      </c>
      <c r="E32" s="19">
        <v>2474201156</v>
      </c>
      <c r="F32" s="27">
        <v>100</v>
      </c>
      <c r="G32" s="28">
        <v>80</v>
      </c>
      <c r="H32" s="34">
        <v>70</v>
      </c>
      <c r="I32" s="27">
        <v>80</v>
      </c>
      <c r="J32" s="27">
        <f t="shared" si="0"/>
        <v>81.5</v>
      </c>
      <c r="K32" s="27" t="s">
        <v>53</v>
      </c>
    </row>
    <row r="33" spans="3:11" x14ac:dyDescent="0.25">
      <c r="C33" s="25">
        <v>19</v>
      </c>
      <c r="D33" s="26" t="s">
        <v>20</v>
      </c>
      <c r="E33" s="19">
        <v>2474201084</v>
      </c>
      <c r="F33" s="27">
        <v>75</v>
      </c>
      <c r="G33" s="28">
        <v>80</v>
      </c>
      <c r="H33" s="34">
        <v>75</v>
      </c>
      <c r="I33" s="27">
        <v>80</v>
      </c>
      <c r="J33" s="27">
        <f t="shared" si="0"/>
        <v>77.75</v>
      </c>
      <c r="K33" s="27" t="s">
        <v>55</v>
      </c>
    </row>
    <row r="34" spans="3:11" x14ac:dyDescent="0.25">
      <c r="C34" s="25">
        <v>20</v>
      </c>
      <c r="D34" s="26" t="s">
        <v>21</v>
      </c>
      <c r="E34" s="19">
        <v>2474201080</v>
      </c>
      <c r="F34" s="27">
        <v>56.25</v>
      </c>
      <c r="G34" s="28">
        <v>80</v>
      </c>
      <c r="H34" s="20">
        <v>60</v>
      </c>
      <c r="I34" s="27">
        <v>80</v>
      </c>
      <c r="J34" s="27">
        <f t="shared" si="0"/>
        <v>70.25</v>
      </c>
      <c r="K34" s="27" t="s">
        <v>55</v>
      </c>
    </row>
    <row r="35" spans="3:11" x14ac:dyDescent="0.25">
      <c r="C35" s="25">
        <v>21</v>
      </c>
      <c r="D35" s="26" t="s">
        <v>22</v>
      </c>
      <c r="E35" s="19">
        <v>2474201136</v>
      </c>
      <c r="F35" s="27">
        <v>93.75</v>
      </c>
      <c r="G35" s="28">
        <v>80</v>
      </c>
      <c r="H35" s="34">
        <v>85</v>
      </c>
      <c r="I35" s="27">
        <v>80</v>
      </c>
      <c r="J35" s="27">
        <f t="shared" si="0"/>
        <v>84</v>
      </c>
      <c r="K35" s="27" t="s">
        <v>53</v>
      </c>
    </row>
    <row r="36" spans="3:11" x14ac:dyDescent="0.25">
      <c r="C36" s="25">
        <v>22</v>
      </c>
      <c r="D36" s="26" t="s">
        <v>23</v>
      </c>
      <c r="E36" s="19">
        <v>2474201235</v>
      </c>
      <c r="F36" s="27">
        <v>93.75</v>
      </c>
      <c r="G36" s="28">
        <v>80</v>
      </c>
      <c r="H36" s="34">
        <v>65</v>
      </c>
      <c r="I36" s="27">
        <v>80</v>
      </c>
      <c r="J36" s="27">
        <f t="shared" si="0"/>
        <v>79</v>
      </c>
      <c r="K36" s="27" t="s">
        <v>55</v>
      </c>
    </row>
    <row r="37" spans="3:11" x14ac:dyDescent="0.25">
      <c r="C37" s="25">
        <v>23</v>
      </c>
      <c r="D37" s="26" t="s">
        <v>24</v>
      </c>
      <c r="E37" s="19">
        <v>2474201148</v>
      </c>
      <c r="F37" s="27">
        <v>93.75</v>
      </c>
      <c r="G37" s="28">
        <v>80</v>
      </c>
      <c r="H37" s="34">
        <v>70</v>
      </c>
      <c r="I37" s="27">
        <v>80</v>
      </c>
      <c r="J37" s="27">
        <f t="shared" si="0"/>
        <v>80.25</v>
      </c>
      <c r="K37" s="27" t="s">
        <v>53</v>
      </c>
    </row>
    <row r="38" spans="3:11" x14ac:dyDescent="0.25">
      <c r="C38" s="25">
        <v>24</v>
      </c>
      <c r="D38" s="26" t="s">
        <v>25</v>
      </c>
      <c r="E38" s="19">
        <v>2474201023</v>
      </c>
      <c r="F38" s="27">
        <v>100</v>
      </c>
      <c r="G38" s="28">
        <v>80</v>
      </c>
      <c r="H38" s="34">
        <v>90</v>
      </c>
      <c r="I38" s="27">
        <v>80</v>
      </c>
      <c r="J38" s="27">
        <f t="shared" si="0"/>
        <v>86.5</v>
      </c>
      <c r="K38" s="27" t="s">
        <v>53</v>
      </c>
    </row>
    <row r="39" spans="3:11" x14ac:dyDescent="0.25">
      <c r="C39" s="25">
        <v>25</v>
      </c>
      <c r="D39" s="26" t="s">
        <v>26</v>
      </c>
      <c r="E39" s="19">
        <v>2474201002</v>
      </c>
      <c r="F39" s="27">
        <v>87.5</v>
      </c>
      <c r="G39" s="28">
        <v>80</v>
      </c>
      <c r="H39" s="34">
        <v>85</v>
      </c>
      <c r="I39" s="27">
        <v>80</v>
      </c>
      <c r="J39" s="27">
        <f t="shared" si="0"/>
        <v>82.75</v>
      </c>
      <c r="K39" s="27" t="s">
        <v>53</v>
      </c>
    </row>
    <row r="40" spans="3:11" x14ac:dyDescent="0.25">
      <c r="C40" s="25">
        <v>26</v>
      </c>
      <c r="D40" s="26" t="s">
        <v>27</v>
      </c>
      <c r="E40" s="19">
        <v>2474201153</v>
      </c>
      <c r="F40" s="27">
        <v>87.5</v>
      </c>
      <c r="G40" s="28">
        <v>80</v>
      </c>
      <c r="H40" s="34">
        <v>85</v>
      </c>
      <c r="I40" s="27">
        <v>80</v>
      </c>
      <c r="J40" s="27">
        <f t="shared" si="0"/>
        <v>82.75</v>
      </c>
      <c r="K40" s="27" t="s">
        <v>53</v>
      </c>
    </row>
    <row r="41" spans="3:11" x14ac:dyDescent="0.25">
      <c r="C41" s="25">
        <v>27</v>
      </c>
      <c r="D41" s="26" t="s">
        <v>28</v>
      </c>
      <c r="E41" s="19">
        <v>2474201063</v>
      </c>
      <c r="F41" s="27">
        <v>87.5</v>
      </c>
      <c r="G41" s="28">
        <v>80</v>
      </c>
      <c r="H41" s="34">
        <v>85</v>
      </c>
      <c r="I41" s="27">
        <v>80</v>
      </c>
      <c r="J41" s="27">
        <f t="shared" si="0"/>
        <v>82.75</v>
      </c>
      <c r="K41" s="27" t="s">
        <v>53</v>
      </c>
    </row>
    <row r="42" spans="3:11" x14ac:dyDescent="0.25">
      <c r="C42" s="25">
        <v>28</v>
      </c>
      <c r="D42" s="26" t="s">
        <v>29</v>
      </c>
      <c r="E42" s="19">
        <v>2474201152</v>
      </c>
      <c r="F42" s="27">
        <v>87.5</v>
      </c>
      <c r="G42" s="28">
        <v>60</v>
      </c>
      <c r="H42" s="34">
        <v>60</v>
      </c>
      <c r="I42" s="27">
        <v>80</v>
      </c>
      <c r="J42" s="27">
        <f t="shared" si="0"/>
        <v>72.5</v>
      </c>
      <c r="K42" s="27" t="s">
        <v>55</v>
      </c>
    </row>
    <row r="43" spans="3:11" x14ac:dyDescent="0.25">
      <c r="C43" s="25">
        <v>29</v>
      </c>
      <c r="D43" s="26" t="s">
        <v>30</v>
      </c>
      <c r="E43" s="19">
        <v>2474201071</v>
      </c>
      <c r="F43" s="27">
        <v>81.25</v>
      </c>
      <c r="G43" s="28">
        <v>80</v>
      </c>
      <c r="H43" s="34">
        <v>70</v>
      </c>
      <c r="I43" s="27">
        <v>78</v>
      </c>
      <c r="J43" s="27">
        <f t="shared" si="0"/>
        <v>77.05</v>
      </c>
      <c r="K43" s="27" t="s">
        <v>55</v>
      </c>
    </row>
    <row r="44" spans="3:11" x14ac:dyDescent="0.25">
      <c r="C44" s="25">
        <v>30</v>
      </c>
      <c r="D44" s="26" t="s">
        <v>31</v>
      </c>
      <c r="E44" s="19">
        <v>2474201236</v>
      </c>
      <c r="F44" s="27">
        <v>62.5</v>
      </c>
      <c r="G44" s="28">
        <v>60</v>
      </c>
      <c r="H44" s="34">
        <v>60</v>
      </c>
      <c r="I44" s="27">
        <v>80</v>
      </c>
      <c r="J44" s="27">
        <f t="shared" si="0"/>
        <v>67.5</v>
      </c>
      <c r="K44" s="27" t="s">
        <v>54</v>
      </c>
    </row>
    <row r="45" spans="3:11" x14ac:dyDescent="0.25">
      <c r="C45" s="25">
        <v>31</v>
      </c>
      <c r="D45" s="26" t="s">
        <v>32</v>
      </c>
      <c r="E45" s="19">
        <v>2474201119</v>
      </c>
      <c r="F45" s="27">
        <v>87.5</v>
      </c>
      <c r="G45" s="28">
        <v>80</v>
      </c>
      <c r="H45" s="34">
        <v>75</v>
      </c>
      <c r="I45" s="27">
        <v>77</v>
      </c>
      <c r="J45" s="27">
        <f t="shared" si="0"/>
        <v>79.2</v>
      </c>
      <c r="K45" s="27" t="s">
        <v>53</v>
      </c>
    </row>
    <row r="46" spans="3:11" x14ac:dyDescent="0.25">
      <c r="C46" s="25">
        <v>32</v>
      </c>
      <c r="D46" s="26" t="s">
        <v>33</v>
      </c>
      <c r="E46" s="19">
        <v>2474201054</v>
      </c>
      <c r="F46" s="27">
        <v>93.75</v>
      </c>
      <c r="G46" s="28">
        <v>80</v>
      </c>
      <c r="H46" s="34">
        <v>70</v>
      </c>
      <c r="I46" s="27">
        <v>80</v>
      </c>
      <c r="J46" s="27">
        <f t="shared" si="0"/>
        <v>80.25</v>
      </c>
      <c r="K46" s="27" t="s">
        <v>53</v>
      </c>
    </row>
    <row r="47" spans="3:11" x14ac:dyDescent="0.25">
      <c r="C47" s="25">
        <v>33</v>
      </c>
      <c r="D47" s="26" t="s">
        <v>34</v>
      </c>
      <c r="E47" s="20">
        <v>2474201077</v>
      </c>
      <c r="F47" s="27">
        <v>81.25</v>
      </c>
      <c r="G47" s="28">
        <v>80</v>
      </c>
      <c r="H47" s="34">
        <v>80</v>
      </c>
      <c r="I47" s="27">
        <v>80</v>
      </c>
      <c r="J47" s="27">
        <f t="shared" si="0"/>
        <v>80.25</v>
      </c>
      <c r="K47" s="27" t="s">
        <v>53</v>
      </c>
    </row>
    <row r="48" spans="3:11" x14ac:dyDescent="0.25">
      <c r="C48" s="25">
        <v>34</v>
      </c>
      <c r="D48" s="26" t="s">
        <v>35</v>
      </c>
      <c r="E48" s="20">
        <v>2474201085</v>
      </c>
      <c r="F48" s="27">
        <v>93.75</v>
      </c>
      <c r="G48" s="28">
        <v>80</v>
      </c>
      <c r="H48" s="34">
        <v>80</v>
      </c>
      <c r="I48" s="27">
        <v>79</v>
      </c>
      <c r="J48" s="27">
        <f t="shared" si="0"/>
        <v>82.4</v>
      </c>
      <c r="K48" s="27" t="s">
        <v>53</v>
      </c>
    </row>
    <row r="49" spans="3:20" x14ac:dyDescent="0.25">
      <c r="C49" s="25">
        <v>35</v>
      </c>
      <c r="D49" s="26" t="s">
        <v>36</v>
      </c>
      <c r="E49" s="20">
        <v>2474201103</v>
      </c>
      <c r="F49" s="27">
        <v>75</v>
      </c>
      <c r="G49" s="28">
        <v>80</v>
      </c>
      <c r="H49" s="34">
        <v>60</v>
      </c>
      <c r="I49" s="27">
        <v>80</v>
      </c>
      <c r="J49" s="27">
        <f t="shared" si="0"/>
        <v>74</v>
      </c>
      <c r="K49" s="27" t="s">
        <v>55</v>
      </c>
    </row>
    <row r="50" spans="3:20" x14ac:dyDescent="0.25">
      <c r="C50" s="25">
        <v>36</v>
      </c>
      <c r="D50" s="26" t="s">
        <v>37</v>
      </c>
      <c r="E50" s="20">
        <v>2474201087</v>
      </c>
      <c r="F50" s="27">
        <v>81.75</v>
      </c>
      <c r="G50" s="28">
        <v>80</v>
      </c>
      <c r="H50" s="34">
        <v>85</v>
      </c>
      <c r="I50" s="27">
        <v>80</v>
      </c>
      <c r="J50" s="27">
        <f t="shared" si="0"/>
        <v>81.599999999999994</v>
      </c>
      <c r="K50" s="27" t="s">
        <v>53</v>
      </c>
    </row>
    <row r="51" spans="3:20" x14ac:dyDescent="0.25">
      <c r="C51" s="25">
        <v>37</v>
      </c>
      <c r="D51" s="26" t="s">
        <v>38</v>
      </c>
      <c r="E51" s="20">
        <v>2474201051</v>
      </c>
      <c r="F51" s="27">
        <v>87.5</v>
      </c>
      <c r="G51" s="28">
        <v>80</v>
      </c>
      <c r="H51" s="34">
        <v>90</v>
      </c>
      <c r="I51" s="27">
        <v>75</v>
      </c>
      <c r="J51" s="27">
        <f t="shared" si="0"/>
        <v>82.25</v>
      </c>
      <c r="K51" s="27" t="s">
        <v>53</v>
      </c>
    </row>
    <row r="52" spans="3:20" x14ac:dyDescent="0.25">
      <c r="C52" s="25">
        <v>38</v>
      </c>
      <c r="D52" s="26" t="s">
        <v>39</v>
      </c>
      <c r="E52" s="20">
        <v>2474201024</v>
      </c>
      <c r="F52" s="27">
        <v>93.75</v>
      </c>
      <c r="G52" s="28">
        <v>80</v>
      </c>
      <c r="H52" s="34">
        <v>75</v>
      </c>
      <c r="I52" s="27">
        <v>83</v>
      </c>
      <c r="J52" s="27">
        <f t="shared" si="0"/>
        <v>82.55</v>
      </c>
      <c r="K52" s="27" t="s">
        <v>53</v>
      </c>
    </row>
    <row r="53" spans="3:20" x14ac:dyDescent="0.25">
      <c r="C53" s="25">
        <v>39</v>
      </c>
      <c r="D53" s="26" t="s">
        <v>40</v>
      </c>
      <c r="E53" s="20">
        <v>2474201116</v>
      </c>
      <c r="F53" s="27">
        <v>93.75</v>
      </c>
      <c r="G53" s="28">
        <v>80</v>
      </c>
      <c r="H53" s="34">
        <v>85</v>
      </c>
      <c r="I53" s="27">
        <v>80</v>
      </c>
      <c r="J53" s="27">
        <f t="shared" si="0"/>
        <v>84</v>
      </c>
      <c r="K53" s="27" t="s">
        <v>53</v>
      </c>
    </row>
    <row r="54" spans="3:20" x14ac:dyDescent="0.25">
      <c r="C54" s="25">
        <v>40</v>
      </c>
      <c r="D54" s="26" t="s">
        <v>41</v>
      </c>
      <c r="E54" s="20">
        <v>2474201013</v>
      </c>
      <c r="F54" s="27">
        <v>93.75</v>
      </c>
      <c r="G54" s="28">
        <v>80</v>
      </c>
      <c r="H54" s="34">
        <v>90</v>
      </c>
      <c r="I54" s="27">
        <v>87</v>
      </c>
      <c r="J54" s="27">
        <f t="shared" si="0"/>
        <v>87.7</v>
      </c>
      <c r="K54" s="27" t="s">
        <v>53</v>
      </c>
    </row>
    <row r="55" spans="3:20" x14ac:dyDescent="0.25">
      <c r="K55" s="6"/>
    </row>
    <row r="56" spans="3:20" ht="38.25" customHeight="1" x14ac:dyDescent="0.25">
      <c r="D56" s="39" t="s">
        <v>67</v>
      </c>
      <c r="E56" s="40"/>
      <c r="F56" s="41"/>
      <c r="G56" s="41"/>
      <c r="H56" s="42" t="s">
        <v>63</v>
      </c>
      <c r="I56" s="42"/>
      <c r="J56" s="42"/>
    </row>
    <row r="57" spans="3:20" x14ac:dyDescent="0.25">
      <c r="D57" s="41"/>
      <c r="E57" s="40"/>
      <c r="F57" s="41"/>
      <c r="G57" s="38"/>
      <c r="H57" s="35"/>
      <c r="I57" s="38"/>
      <c r="J57" s="38"/>
      <c r="K57" s="36"/>
      <c r="L57" s="9"/>
    </row>
    <row r="58" spans="3:20" x14ac:dyDescent="0.25">
      <c r="D58" s="41"/>
      <c r="E58" s="40"/>
      <c r="F58" s="41"/>
      <c r="G58" s="35"/>
      <c r="H58" s="35"/>
      <c r="I58" s="35"/>
      <c r="J58" s="35"/>
      <c r="K58" s="9"/>
      <c r="L58" s="9"/>
    </row>
    <row r="59" spans="3:20" ht="21.75" customHeight="1" x14ac:dyDescent="0.25">
      <c r="D59" s="41" t="s">
        <v>66</v>
      </c>
      <c r="E59" s="40"/>
      <c r="F59" s="41"/>
      <c r="G59" s="35"/>
      <c r="H59" s="43" t="s">
        <v>64</v>
      </c>
      <c r="I59" s="43"/>
      <c r="J59" s="43"/>
      <c r="K59" s="9"/>
      <c r="L59" s="9"/>
    </row>
    <row r="60" spans="3:20" ht="15" customHeight="1" x14ac:dyDescent="0.25">
      <c r="D60" s="41" t="s">
        <v>68</v>
      </c>
      <c r="E60" s="40"/>
      <c r="F60" s="41"/>
      <c r="G60" s="35"/>
      <c r="H60" s="44" t="s">
        <v>65</v>
      </c>
      <c r="I60" s="44"/>
      <c r="J60" s="44"/>
      <c r="K60" s="9"/>
      <c r="L60" s="9"/>
      <c r="O60" s="36"/>
      <c r="P60" s="36"/>
      <c r="Q60" s="36"/>
      <c r="R60" s="36"/>
      <c r="S60" s="36"/>
      <c r="T60" s="9"/>
    </row>
    <row r="61" spans="3:20" x14ac:dyDescent="0.25">
      <c r="G61" s="45"/>
      <c r="H61" s="45"/>
      <c r="I61" s="45"/>
      <c r="J61" s="45"/>
      <c r="K61" s="45"/>
      <c r="L61" s="9"/>
      <c r="O61" s="35"/>
      <c r="P61" s="35"/>
      <c r="Q61" s="35"/>
      <c r="R61" s="35"/>
      <c r="S61" s="9"/>
      <c r="T61" s="9"/>
    </row>
    <row r="62" spans="3:20" x14ac:dyDescent="0.25">
      <c r="G62" s="46"/>
      <c r="H62" s="46"/>
      <c r="I62" s="46"/>
      <c r="J62" s="46"/>
      <c r="K62" s="46"/>
      <c r="L62" s="46"/>
      <c r="O62" s="35"/>
      <c r="P62" s="35"/>
      <c r="Q62" s="35"/>
      <c r="R62" s="35"/>
      <c r="S62" s="9"/>
      <c r="T62" s="9"/>
    </row>
    <row r="63" spans="3:20" ht="15" customHeight="1" x14ac:dyDescent="0.25">
      <c r="O63" s="37"/>
      <c r="P63" s="37"/>
      <c r="Q63" s="37"/>
      <c r="R63" s="37"/>
      <c r="S63" s="37"/>
      <c r="T63" s="9"/>
    </row>
    <row r="64" spans="3:20" ht="15" customHeight="1" x14ac:dyDescent="0.25">
      <c r="O64" s="36"/>
      <c r="P64" s="36"/>
      <c r="Q64" s="36"/>
      <c r="R64" s="36"/>
      <c r="S64" s="36"/>
      <c r="T64" s="36"/>
    </row>
  </sheetData>
  <mergeCells count="18">
    <mergeCell ref="J13:K13"/>
    <mergeCell ref="D4:K4"/>
    <mergeCell ref="D5:K5"/>
    <mergeCell ref="D6:K6"/>
    <mergeCell ref="D7:K7"/>
    <mergeCell ref="D8:K8"/>
    <mergeCell ref="C10:E10"/>
    <mergeCell ref="C11:F11"/>
    <mergeCell ref="G11:H11"/>
    <mergeCell ref="C13:C14"/>
    <mergeCell ref="D13:D14"/>
    <mergeCell ref="E13:E14"/>
    <mergeCell ref="F13:I13"/>
    <mergeCell ref="H56:J56"/>
    <mergeCell ref="H59:J59"/>
    <mergeCell ref="H60:J60"/>
    <mergeCell ref="G61:K61"/>
    <mergeCell ref="G62:L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2025-07-11T14:36:05Z</dcterms:created>
  <dcterms:modified xsi:type="dcterms:W3CDTF">2025-07-11T15:11:50Z</dcterms:modified>
</cp:coreProperties>
</file>